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6A92FE71-488E-4409-AE80-BDE852CC15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0" i="1"/>
  <c r="G87" i="1"/>
  <c r="G85" i="1"/>
  <c r="G86" i="1"/>
  <c r="G78" i="1"/>
  <c r="G79" i="1"/>
  <c r="G75" i="1"/>
  <c r="G80" i="1"/>
  <c r="G76" i="1"/>
  <c r="G81" i="1"/>
  <c r="G77" i="1"/>
  <c r="G68" i="1"/>
  <c r="G69" i="1"/>
  <c r="G70" i="1"/>
  <c r="G71" i="1"/>
  <c r="G63" i="1"/>
  <c r="G62" i="1"/>
  <c r="G60" i="1"/>
  <c r="G61" i="1"/>
  <c r="G53" i="1"/>
  <c r="G56" i="1"/>
  <c r="G54" i="1"/>
  <c r="G55" i="1"/>
  <c r="G46" i="1"/>
  <c r="G48" i="1"/>
  <c r="G47" i="1"/>
  <c r="G49" i="1"/>
  <c r="G32" i="1"/>
  <c r="G28" i="1"/>
  <c r="G34" i="1"/>
  <c r="G33" i="1"/>
  <c r="G26" i="1"/>
  <c r="G29" i="1"/>
  <c r="G35" i="1"/>
  <c r="G31" i="1"/>
  <c r="G30" i="1"/>
  <c r="G36" i="1"/>
  <c r="G27" i="1"/>
  <c r="G13" i="1"/>
  <c r="G17" i="1"/>
  <c r="G20" i="1"/>
  <c r="G16" i="1"/>
  <c r="G9" i="1"/>
  <c r="G12" i="1"/>
  <c r="G19" i="1"/>
  <c r="G18" i="1"/>
  <c r="G10" i="1"/>
  <c r="G21" i="1"/>
  <c r="G22" i="1"/>
  <c r="G11" i="1"/>
  <c r="G15" i="1"/>
  <c r="G14" i="1"/>
</calcChain>
</file>

<file path=xl/sharedStrings.xml><?xml version="1.0" encoding="utf-8"?>
<sst xmlns="http://schemas.openxmlformats.org/spreadsheetml/2006/main" count="260" uniqueCount="118">
  <si>
    <t>Maketarstvo i modelarstvo</t>
  </si>
  <si>
    <t>Škola</t>
  </si>
  <si>
    <t>Učenik</t>
  </si>
  <si>
    <t>Mentor</t>
  </si>
  <si>
    <t>Žunić, Tia</t>
  </si>
  <si>
    <t>Švaljek, Ivica</t>
  </si>
  <si>
    <t>Osnovna škola Zlatar Bistrica, Zlatar-Bistrica</t>
  </si>
  <si>
    <t>Novački, Roko</t>
  </si>
  <si>
    <t>Belanović, Božena</t>
  </si>
  <si>
    <t>Osnovna škola Sveti Križ Začretje</t>
  </si>
  <si>
    <t>Zubić, Đurđa</t>
  </si>
  <si>
    <t>Osnovna škola Đurmanec</t>
  </si>
  <si>
    <t>Čiček, Petra</t>
  </si>
  <si>
    <t>Prugovečki, Mladen</t>
  </si>
  <si>
    <t>Osnovna škola Konjščina</t>
  </si>
  <si>
    <t>Osnovna škola Viktora Kovačića, Hum na Sutli</t>
  </si>
  <si>
    <t>Osnovna škola Bedekovčina</t>
  </si>
  <si>
    <t>Mihaljinec, Marko</t>
  </si>
  <si>
    <t>Osnovna škola Veliko Trgovišće</t>
  </si>
  <si>
    <t>Škrlec, Vida</t>
  </si>
  <si>
    <t>Koprivnjak, Maja</t>
  </si>
  <si>
    <t>Osnovna škola Marija Bistrica</t>
  </si>
  <si>
    <t>Kovačić, Sebastijan</t>
  </si>
  <si>
    <t>Osnovna škola Ljudevit Gaj Mihovljan</t>
  </si>
  <si>
    <t>Lukina, Gabriel</t>
  </si>
  <si>
    <t>Osnovna škola Matije Gupca, Gornja Stubica</t>
  </si>
  <si>
    <t>Škrablin, Vida</t>
  </si>
  <si>
    <t>Boroš, Krunoslav</t>
  </si>
  <si>
    <t>Osnovna škola Donja Stubica</t>
  </si>
  <si>
    <t>Osnovna škola Stjepana Radića Brestovec Orehovički</t>
  </si>
  <si>
    <t>Vukić, Matej</t>
  </si>
  <si>
    <t>Cvrtila, Petra</t>
  </si>
  <si>
    <t>Jelenčić, Dora</t>
  </si>
  <si>
    <t>Debanić, Sandra</t>
  </si>
  <si>
    <t>Milažar, Adriana</t>
  </si>
  <si>
    <t>Gmajnički, Luka</t>
  </si>
  <si>
    <t>Čavlek, Ivan</t>
  </si>
  <si>
    <t>Osnovna škola Krapinske Toplice</t>
  </si>
  <si>
    <t>Strojarske konstrukcije</t>
  </si>
  <si>
    <t>Leskovar, Luka</t>
  </si>
  <si>
    <t>Obrada materijala</t>
  </si>
  <si>
    <t>Graditeljstvo</t>
  </si>
  <si>
    <t>Kuljak, Zoran</t>
  </si>
  <si>
    <t>Osnovna škola Ante Kovačića, Zlatar</t>
  </si>
  <si>
    <t>Elektronika</t>
  </si>
  <si>
    <t>Elektrotehnika</t>
  </si>
  <si>
    <t>Fotografija</t>
  </si>
  <si>
    <t>Gorički, Martin</t>
  </si>
  <si>
    <t>Koprivnjak, Zvonko</t>
  </si>
  <si>
    <t>Osnovna škola Janka Leskovara, Pregrada</t>
  </si>
  <si>
    <t>Gradiški, Jan</t>
  </si>
  <si>
    <t>Kovačić, Emanuel</t>
  </si>
  <si>
    <t>Klarić, Borna</t>
  </si>
  <si>
    <t>Klasić, Jan</t>
  </si>
  <si>
    <t>Lisak Šturlan, Jelena</t>
  </si>
  <si>
    <t>Osnovna škola Ksavera Šandora Gjalskog, Zabok</t>
  </si>
  <si>
    <t>Klasić, Tin</t>
  </si>
  <si>
    <t>Radiokomunikacije</t>
  </si>
  <si>
    <t>Modelarstvo uporabnih tehničkih tvorevina</t>
  </si>
  <si>
    <t>Kovačić, Lovro</t>
  </si>
  <si>
    <t>Lihtar, Noa</t>
  </si>
  <si>
    <t>Stužić, Josip</t>
  </si>
  <si>
    <t>Stanković, Patrik</t>
  </si>
  <si>
    <t>Draganić, Anita</t>
  </si>
  <si>
    <t>Horvat, Ana</t>
  </si>
  <si>
    <t>Osnovna škola Mače</t>
  </si>
  <si>
    <t>Benčić, Petra</t>
  </si>
  <si>
    <t>Petrinec, Sara</t>
  </si>
  <si>
    <t>Osnovna škola Franje Horvata Kiša, Lobor</t>
  </si>
  <si>
    <t>Bat, Amalija</t>
  </si>
  <si>
    <t>Osnovna škola Josipa Broza, Kumrovec</t>
  </si>
  <si>
    <t>Roksandić, Evelin</t>
  </si>
  <si>
    <t>Mihaljčević, Monika</t>
  </si>
  <si>
    <t>Juras, Ana</t>
  </si>
  <si>
    <t>Boroš, Krunoslav; Boroš, Krunoslav</t>
  </si>
  <si>
    <t>Ptičar, Jana</t>
  </si>
  <si>
    <t>Smetiško, Tena</t>
  </si>
  <si>
    <t>Mlakar, Bartol</t>
  </si>
  <si>
    <t>Hlupić, Magdalena</t>
  </si>
  <si>
    <t>Gregurović, Nikola</t>
  </si>
  <si>
    <t>Makar, Danijela</t>
  </si>
  <si>
    <t>Šagud, Marta</t>
  </si>
  <si>
    <t>Bokun, Dora</t>
  </si>
  <si>
    <t>Jujnović, Gabriela</t>
  </si>
  <si>
    <t>Meglić, Šimun</t>
  </si>
  <si>
    <t>Kadoić, Magdalena</t>
  </si>
  <si>
    <t>Ivančir, Viktorija</t>
  </si>
  <si>
    <t>Zagorec, Bartol</t>
  </si>
  <si>
    <t>Sušec, Jan</t>
  </si>
  <si>
    <t>Osnovna škola Lijepa naša, Tuhelj</t>
  </si>
  <si>
    <t>Rihtar, Jakov</t>
  </si>
  <si>
    <t>Lisak, Helena</t>
  </si>
  <si>
    <t>Latin, Eva</t>
  </si>
  <si>
    <t>Vorih, Ivan</t>
  </si>
  <si>
    <t>Kruhek, Klara</t>
  </si>
  <si>
    <t>Galin, Martin</t>
  </si>
  <si>
    <t>Pavlović, Karla</t>
  </si>
  <si>
    <t>Novosel, Leon</t>
  </si>
  <si>
    <t>Očić, Marko</t>
  </si>
  <si>
    <t>Pisana provjera</t>
  </si>
  <si>
    <t>Izrada tehničke tvorevine</t>
  </si>
  <si>
    <t>Predstavljanje tehničke tvorevine</t>
  </si>
  <si>
    <t>Ukupno bodova</t>
  </si>
  <si>
    <t>Rang</t>
  </si>
  <si>
    <t>Šk.g.</t>
  </si>
  <si>
    <t>Naziv</t>
  </si>
  <si>
    <t>Natjecanje mladih tehničara</t>
  </si>
  <si>
    <t>Razina</t>
  </si>
  <si>
    <t>Županijska</t>
  </si>
  <si>
    <t>Županija</t>
  </si>
  <si>
    <t>Krapinsko-zagorska</t>
  </si>
  <si>
    <t>2024./2025.</t>
  </si>
  <si>
    <t>Gregurić, Anabela</t>
  </si>
  <si>
    <t>Jakopović, Kiara</t>
  </si>
  <si>
    <t>Puček, Blanka</t>
  </si>
  <si>
    <t>Osnovna škola Vladimir Bosnar Stubičke Toplice</t>
  </si>
  <si>
    <t>Ivanjko, Leonardo</t>
  </si>
  <si>
    <t>Osnovna škola Vladimir Nazor Budinščina, Budinščina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</si>
</sst>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2" fillId="5" borderId="2" applyNumberFormat="0" applyFont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/>
    <xf numFmtId="0" fontId="7" fillId="0" borderId="1" xfId="2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1" xfId="3" applyFont="1" applyFill="1" applyBorder="1" applyAlignment="1">
      <alignment horizontal="left" vertical="center" wrapText="1"/>
    </xf>
    <xf numFmtId="0" fontId="0" fillId="0" borderId="1" xfId="3" applyFont="1" applyFill="1" applyBorder="1" applyAlignment="1">
      <alignment horizontal="left" vertical="top" wrapText="1"/>
    </xf>
    <xf numFmtId="0" fontId="0" fillId="0" borderId="4" xfId="3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1" xfId="0" applyFont="1" applyBorder="1"/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4" borderId="3" xfId="2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top" wrapText="1"/>
    </xf>
    <xf numFmtId="0" fontId="5" fillId="10" borderId="3" xfId="0" applyFont="1" applyFill="1" applyBorder="1" applyAlignment="1">
      <alignment horizontal="center" vertical="center" wrapText="1"/>
    </xf>
  </cellXfs>
  <cellStyles count="4">
    <cellStyle name="Bilješka" xfId="3" builtinId="10"/>
    <cellStyle name="Dobro" xfId="1" builtinId="26"/>
    <cellStyle name="Loše" xfId="2" builtinId="27"/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87"/>
  <sheetViews>
    <sheetView tabSelected="1" zoomScale="130" zoomScaleNormal="130" workbookViewId="0">
      <pane ySplit="6" topLeftCell="A38" activePane="bottomLeft" state="frozen"/>
      <selection pane="bottomLeft" activeCell="G40" sqref="G40:G42"/>
    </sheetView>
  </sheetViews>
  <sheetFormatPr defaultRowHeight="14.4" x14ac:dyDescent="0.3"/>
  <cols>
    <col min="1" max="1" width="20.88671875" customWidth="1"/>
    <col min="2" max="2" width="20.33203125" customWidth="1"/>
    <col min="3" max="3" width="37" customWidth="1"/>
    <col min="4" max="4" width="9.6640625" customWidth="1"/>
    <col min="5" max="5" width="11.6640625" customWidth="1"/>
    <col min="6" max="6" width="15.88671875" customWidth="1"/>
    <col min="7" max="7" width="16.33203125" customWidth="1"/>
    <col min="8" max="8" width="9" customWidth="1"/>
  </cols>
  <sheetData>
    <row r="1" spans="1:8" ht="18" x14ac:dyDescent="0.35">
      <c r="A1" s="3"/>
    </row>
    <row r="2" spans="1:8" ht="25.2" customHeight="1" x14ac:dyDescent="0.35">
      <c r="A2" s="12" t="s">
        <v>104</v>
      </c>
      <c r="B2" s="13" t="s">
        <v>111</v>
      </c>
      <c r="C2" s="5"/>
    </row>
    <row r="3" spans="1:8" ht="29.4" customHeight="1" x14ac:dyDescent="0.35">
      <c r="A3" s="12" t="s">
        <v>105</v>
      </c>
      <c r="B3" s="13" t="s">
        <v>106</v>
      </c>
      <c r="C3" s="5"/>
    </row>
    <row r="4" spans="1:8" ht="32.4" customHeight="1" x14ac:dyDescent="0.35">
      <c r="A4" s="12" t="s">
        <v>107</v>
      </c>
      <c r="B4" s="13" t="s">
        <v>108</v>
      </c>
      <c r="C4" s="5"/>
    </row>
    <row r="5" spans="1:8" ht="30.6" customHeight="1" x14ac:dyDescent="0.35">
      <c r="A5" s="12" t="s">
        <v>109</v>
      </c>
      <c r="B5" s="13" t="s">
        <v>110</v>
      </c>
      <c r="C5" s="5"/>
    </row>
    <row r="6" spans="1:8" ht="12.6" customHeight="1" x14ac:dyDescent="0.3"/>
    <row r="7" spans="1:8" ht="36" customHeight="1" x14ac:dyDescent="0.3">
      <c r="A7" s="25" t="s">
        <v>0</v>
      </c>
      <c r="B7" s="25"/>
      <c r="C7" s="18"/>
      <c r="D7" s="25" t="s">
        <v>0</v>
      </c>
      <c r="E7" s="25"/>
      <c r="F7" s="25"/>
      <c r="G7" s="25"/>
    </row>
    <row r="8" spans="1:8" ht="52.2" customHeight="1" x14ac:dyDescent="0.3">
      <c r="A8" s="14" t="s">
        <v>2</v>
      </c>
      <c r="B8" s="14" t="s">
        <v>3</v>
      </c>
      <c r="C8" s="14" t="s">
        <v>1</v>
      </c>
      <c r="D8" s="11" t="s">
        <v>99</v>
      </c>
      <c r="E8" s="11" t="s">
        <v>100</v>
      </c>
      <c r="F8" s="11" t="s">
        <v>101</v>
      </c>
      <c r="G8" s="16" t="s">
        <v>102</v>
      </c>
      <c r="H8" s="17" t="s">
        <v>103</v>
      </c>
    </row>
    <row r="9" spans="1:8" x14ac:dyDescent="0.3">
      <c r="A9" s="1" t="s">
        <v>87</v>
      </c>
      <c r="B9" s="1" t="s">
        <v>8</v>
      </c>
      <c r="C9" s="1" t="s">
        <v>9</v>
      </c>
      <c r="D9" s="15">
        <v>33</v>
      </c>
      <c r="E9" s="15">
        <v>49</v>
      </c>
      <c r="F9" s="15">
        <v>10</v>
      </c>
      <c r="G9" s="15">
        <f t="shared" ref="G9:G22" si="0">SUM(D9:F9)</f>
        <v>92</v>
      </c>
      <c r="H9" s="15">
        <v>1</v>
      </c>
    </row>
    <row r="10" spans="1:8" ht="28.8" x14ac:dyDescent="0.3">
      <c r="A10" s="1" t="s">
        <v>83</v>
      </c>
      <c r="B10" s="1" t="s">
        <v>27</v>
      </c>
      <c r="C10" s="1" t="s">
        <v>29</v>
      </c>
      <c r="D10" s="15">
        <v>33</v>
      </c>
      <c r="E10" s="15">
        <v>49</v>
      </c>
      <c r="F10" s="15">
        <v>9</v>
      </c>
      <c r="G10" s="15">
        <f t="shared" si="0"/>
        <v>91</v>
      </c>
      <c r="H10" s="15">
        <v>2</v>
      </c>
    </row>
    <row r="11" spans="1:8" ht="21" customHeight="1" x14ac:dyDescent="0.3">
      <c r="A11" s="1" t="s">
        <v>91</v>
      </c>
      <c r="B11" s="1" t="s">
        <v>74</v>
      </c>
      <c r="C11" s="1" t="s">
        <v>28</v>
      </c>
      <c r="D11" s="15">
        <v>28</v>
      </c>
      <c r="E11" s="15">
        <v>44</v>
      </c>
      <c r="F11" s="15">
        <v>10</v>
      </c>
      <c r="G11" s="15">
        <f t="shared" si="0"/>
        <v>82</v>
      </c>
      <c r="H11" s="15">
        <v>3</v>
      </c>
    </row>
    <row r="12" spans="1:8" ht="28.8" x14ac:dyDescent="0.3">
      <c r="A12" s="1" t="s">
        <v>112</v>
      </c>
      <c r="B12" s="1" t="s">
        <v>54</v>
      </c>
      <c r="C12" s="1" t="s">
        <v>55</v>
      </c>
      <c r="D12" s="15">
        <v>28</v>
      </c>
      <c r="E12" s="15">
        <v>39</v>
      </c>
      <c r="F12" s="15">
        <v>10</v>
      </c>
      <c r="G12" s="15">
        <f t="shared" si="0"/>
        <v>77</v>
      </c>
      <c r="H12" s="15">
        <v>4</v>
      </c>
    </row>
    <row r="13" spans="1:8" ht="28.8" x14ac:dyDescent="0.3">
      <c r="A13" s="1" t="s">
        <v>82</v>
      </c>
      <c r="B13" s="1" t="s">
        <v>17</v>
      </c>
      <c r="C13" s="1" t="s">
        <v>25</v>
      </c>
      <c r="D13" s="15">
        <v>31</v>
      </c>
      <c r="E13" s="15">
        <v>37</v>
      </c>
      <c r="F13" s="15">
        <v>8</v>
      </c>
      <c r="G13" s="15">
        <f t="shared" si="0"/>
        <v>76</v>
      </c>
      <c r="H13" s="15">
        <v>5</v>
      </c>
    </row>
    <row r="14" spans="1:8" x14ac:dyDescent="0.3">
      <c r="A14" s="1" t="s">
        <v>84</v>
      </c>
      <c r="B14" s="1" t="s">
        <v>8</v>
      </c>
      <c r="C14" s="1" t="s">
        <v>18</v>
      </c>
      <c r="D14" s="15">
        <v>25</v>
      </c>
      <c r="E14" s="15">
        <v>33</v>
      </c>
      <c r="F14" s="15">
        <v>9</v>
      </c>
      <c r="G14" s="15">
        <f t="shared" si="0"/>
        <v>67</v>
      </c>
      <c r="H14" s="15">
        <v>6</v>
      </c>
    </row>
    <row r="15" spans="1:8" x14ac:dyDescent="0.3">
      <c r="A15" s="1" t="s">
        <v>80</v>
      </c>
      <c r="B15" s="1" t="s">
        <v>10</v>
      </c>
      <c r="C15" s="1" t="s">
        <v>11</v>
      </c>
      <c r="D15" s="15">
        <v>27</v>
      </c>
      <c r="E15" s="15">
        <v>31</v>
      </c>
      <c r="F15" s="15">
        <v>7</v>
      </c>
      <c r="G15" s="15">
        <f t="shared" si="0"/>
        <v>65</v>
      </c>
      <c r="H15" s="15">
        <v>7</v>
      </c>
    </row>
    <row r="16" spans="1:8" x14ac:dyDescent="0.3">
      <c r="A16" s="1" t="s">
        <v>81</v>
      </c>
      <c r="B16" s="1" t="s">
        <v>20</v>
      </c>
      <c r="C16" s="1" t="s">
        <v>21</v>
      </c>
      <c r="D16" s="15">
        <v>25</v>
      </c>
      <c r="E16" s="15">
        <v>30</v>
      </c>
      <c r="F16" s="15">
        <v>8</v>
      </c>
      <c r="G16" s="15">
        <f t="shared" si="0"/>
        <v>63</v>
      </c>
      <c r="H16" s="15">
        <v>8</v>
      </c>
    </row>
    <row r="17" spans="1:8" x14ac:dyDescent="0.3">
      <c r="A17" s="1" t="s">
        <v>90</v>
      </c>
      <c r="B17" s="1" t="s">
        <v>10</v>
      </c>
      <c r="C17" s="1" t="s">
        <v>23</v>
      </c>
      <c r="D17" s="15">
        <v>18</v>
      </c>
      <c r="E17" s="15">
        <v>37</v>
      </c>
      <c r="F17" s="15">
        <v>8</v>
      </c>
      <c r="G17" s="15">
        <f t="shared" si="0"/>
        <v>63</v>
      </c>
      <c r="H17" s="15">
        <v>8</v>
      </c>
    </row>
    <row r="18" spans="1:8" ht="28.8" x14ac:dyDescent="0.3">
      <c r="A18" s="1" t="s">
        <v>113</v>
      </c>
      <c r="B18" s="1" t="s">
        <v>114</v>
      </c>
      <c r="C18" s="1" t="s">
        <v>115</v>
      </c>
      <c r="D18" s="15">
        <v>26</v>
      </c>
      <c r="E18" s="15">
        <v>29</v>
      </c>
      <c r="F18" s="15">
        <v>6</v>
      </c>
      <c r="G18" s="15">
        <f t="shared" si="0"/>
        <v>61</v>
      </c>
      <c r="H18" s="15">
        <v>10</v>
      </c>
    </row>
    <row r="19" spans="1:8" x14ac:dyDescent="0.3">
      <c r="A19" s="1" t="s">
        <v>86</v>
      </c>
      <c r="B19" s="1" t="s">
        <v>64</v>
      </c>
      <c r="C19" s="1" t="s">
        <v>65</v>
      </c>
      <c r="D19" s="15">
        <v>25</v>
      </c>
      <c r="E19" s="15">
        <v>21</v>
      </c>
      <c r="F19" s="15">
        <v>4</v>
      </c>
      <c r="G19" s="15">
        <f t="shared" si="0"/>
        <v>50</v>
      </c>
      <c r="H19" s="15">
        <v>11</v>
      </c>
    </row>
    <row r="20" spans="1:8" x14ac:dyDescent="0.3">
      <c r="A20" s="1" t="s">
        <v>88</v>
      </c>
      <c r="B20" s="1" t="s">
        <v>67</v>
      </c>
      <c r="C20" s="1" t="s">
        <v>89</v>
      </c>
      <c r="D20" s="15">
        <v>13</v>
      </c>
      <c r="E20" s="15">
        <v>31</v>
      </c>
      <c r="F20" s="15">
        <v>5</v>
      </c>
      <c r="G20" s="15">
        <f t="shared" si="0"/>
        <v>49</v>
      </c>
      <c r="H20" s="15">
        <v>12</v>
      </c>
    </row>
    <row r="21" spans="1:8" ht="28.8" x14ac:dyDescent="0.3">
      <c r="A21" s="1" t="s">
        <v>85</v>
      </c>
      <c r="B21" s="1" t="s">
        <v>5</v>
      </c>
      <c r="C21" s="1" t="s">
        <v>6</v>
      </c>
      <c r="D21" s="20">
        <v>19</v>
      </c>
      <c r="E21" s="20">
        <v>20</v>
      </c>
      <c r="F21" s="20">
        <v>5</v>
      </c>
      <c r="G21" s="15">
        <f t="shared" si="0"/>
        <v>44</v>
      </c>
      <c r="H21" s="15">
        <v>13</v>
      </c>
    </row>
    <row r="22" spans="1:8" x14ac:dyDescent="0.3">
      <c r="A22" s="1" t="s">
        <v>92</v>
      </c>
      <c r="B22" s="1" t="s">
        <v>67</v>
      </c>
      <c r="C22" s="1" t="s">
        <v>68</v>
      </c>
      <c r="D22" s="15">
        <v>15</v>
      </c>
      <c r="E22" s="15">
        <v>23</v>
      </c>
      <c r="F22" s="15">
        <v>3</v>
      </c>
      <c r="G22" s="15">
        <f t="shared" si="0"/>
        <v>41</v>
      </c>
      <c r="H22" s="15">
        <v>14</v>
      </c>
    </row>
    <row r="24" spans="1:8" s="19" customFormat="1" ht="31.95" customHeight="1" x14ac:dyDescent="0.3">
      <c r="A24" s="31" t="s">
        <v>41</v>
      </c>
      <c r="B24" s="31"/>
      <c r="D24" s="31" t="s">
        <v>41</v>
      </c>
      <c r="E24" s="31"/>
      <c r="F24" s="31"/>
      <c r="G24" s="31"/>
    </row>
    <row r="25" spans="1:8" ht="46.8" x14ac:dyDescent="0.3">
      <c r="A25" s="14" t="s">
        <v>2</v>
      </c>
      <c r="B25" s="14" t="s">
        <v>3</v>
      </c>
      <c r="C25" s="14" t="s">
        <v>1</v>
      </c>
      <c r="D25" s="11" t="s">
        <v>99</v>
      </c>
      <c r="E25" s="11" t="s">
        <v>100</v>
      </c>
      <c r="F25" s="11" t="s">
        <v>101</v>
      </c>
      <c r="G25" s="16" t="s">
        <v>102</v>
      </c>
      <c r="H25" s="17" t="s">
        <v>103</v>
      </c>
    </row>
    <row r="26" spans="1:8" x14ac:dyDescent="0.3">
      <c r="A26" s="10" t="s">
        <v>7</v>
      </c>
      <c r="B26" s="10" t="s">
        <v>8</v>
      </c>
      <c r="C26" s="9" t="s">
        <v>9</v>
      </c>
      <c r="D26" s="15">
        <v>37</v>
      </c>
      <c r="E26" s="15">
        <v>42</v>
      </c>
      <c r="F26" s="15">
        <v>10</v>
      </c>
      <c r="G26" s="15">
        <f t="shared" ref="G26:G36" si="1">SUM(D26:F26)</f>
        <v>89</v>
      </c>
      <c r="H26" s="15">
        <v>1</v>
      </c>
    </row>
    <row r="27" spans="1:8" x14ac:dyDescent="0.3">
      <c r="A27" s="8" t="s">
        <v>12</v>
      </c>
      <c r="B27" s="8" t="s">
        <v>13</v>
      </c>
      <c r="C27" s="9" t="s">
        <v>14</v>
      </c>
      <c r="D27" s="15">
        <v>33</v>
      </c>
      <c r="E27" s="15">
        <v>43</v>
      </c>
      <c r="F27" s="15">
        <v>10</v>
      </c>
      <c r="G27" s="15">
        <f t="shared" si="1"/>
        <v>86</v>
      </c>
      <c r="H27" s="15">
        <v>2</v>
      </c>
    </row>
    <row r="28" spans="1:8" x14ac:dyDescent="0.3">
      <c r="A28" s="8" t="s">
        <v>22</v>
      </c>
      <c r="B28" s="8" t="s">
        <v>10</v>
      </c>
      <c r="C28" s="9" t="s">
        <v>23</v>
      </c>
      <c r="D28" s="15">
        <v>30</v>
      </c>
      <c r="E28" s="15">
        <v>46</v>
      </c>
      <c r="F28" s="15">
        <v>9</v>
      </c>
      <c r="G28" s="15">
        <f t="shared" si="1"/>
        <v>85</v>
      </c>
      <c r="H28" s="15">
        <v>3</v>
      </c>
    </row>
    <row r="29" spans="1:8" ht="18" customHeight="1" x14ac:dyDescent="0.3">
      <c r="A29" s="8" t="s">
        <v>75</v>
      </c>
      <c r="B29" s="8" t="s">
        <v>10</v>
      </c>
      <c r="C29" s="9" t="s">
        <v>11</v>
      </c>
      <c r="D29" s="15">
        <v>29</v>
      </c>
      <c r="E29" s="15">
        <v>45</v>
      </c>
      <c r="F29" s="15">
        <v>9</v>
      </c>
      <c r="G29" s="15">
        <f t="shared" si="1"/>
        <v>83</v>
      </c>
      <c r="H29" s="15">
        <v>4</v>
      </c>
    </row>
    <row r="30" spans="1:8" x14ac:dyDescent="0.3">
      <c r="A30" s="8" t="s">
        <v>19</v>
      </c>
      <c r="B30" s="8" t="s">
        <v>20</v>
      </c>
      <c r="C30" s="9" t="s">
        <v>21</v>
      </c>
      <c r="D30" s="15">
        <v>27</v>
      </c>
      <c r="E30" s="15">
        <v>37</v>
      </c>
      <c r="F30" s="15">
        <v>8</v>
      </c>
      <c r="G30" s="15">
        <f t="shared" si="1"/>
        <v>72</v>
      </c>
      <c r="H30" s="15">
        <v>5</v>
      </c>
    </row>
    <row r="31" spans="1:8" x14ac:dyDescent="0.3">
      <c r="A31" s="8" t="s">
        <v>26</v>
      </c>
      <c r="B31" s="8" t="s">
        <v>27</v>
      </c>
      <c r="C31" s="9" t="s">
        <v>28</v>
      </c>
      <c r="D31" s="15">
        <v>24</v>
      </c>
      <c r="E31" s="15">
        <v>36</v>
      </c>
      <c r="F31" s="15">
        <v>8</v>
      </c>
      <c r="G31" s="15">
        <f t="shared" si="1"/>
        <v>68</v>
      </c>
      <c r="H31" s="15">
        <v>6</v>
      </c>
    </row>
    <row r="32" spans="1:8" ht="28.8" x14ac:dyDescent="0.3">
      <c r="A32" s="8" t="s">
        <v>78</v>
      </c>
      <c r="B32" s="8" t="s">
        <v>79</v>
      </c>
      <c r="C32" s="9" t="s">
        <v>15</v>
      </c>
      <c r="D32" s="15">
        <v>30</v>
      </c>
      <c r="E32" s="15">
        <v>30</v>
      </c>
      <c r="F32" s="15">
        <v>7</v>
      </c>
      <c r="G32" s="15">
        <f t="shared" si="1"/>
        <v>67</v>
      </c>
      <c r="H32" s="15">
        <v>7</v>
      </c>
    </row>
    <row r="33" spans="1:8" x14ac:dyDescent="0.3">
      <c r="A33" s="8" t="s">
        <v>77</v>
      </c>
      <c r="B33" s="8" t="s">
        <v>17</v>
      </c>
      <c r="C33" s="9" t="s">
        <v>18</v>
      </c>
      <c r="D33" s="15">
        <v>24</v>
      </c>
      <c r="E33" s="15">
        <v>37</v>
      </c>
      <c r="F33" s="15">
        <v>5</v>
      </c>
      <c r="G33" s="15">
        <f t="shared" si="1"/>
        <v>66</v>
      </c>
      <c r="H33" s="15">
        <v>8</v>
      </c>
    </row>
    <row r="34" spans="1:8" ht="28.2" customHeight="1" x14ac:dyDescent="0.3">
      <c r="A34" s="8" t="s">
        <v>24</v>
      </c>
      <c r="B34" s="8" t="s">
        <v>17</v>
      </c>
      <c r="C34" s="9" t="s">
        <v>25</v>
      </c>
      <c r="D34" s="15">
        <v>26</v>
      </c>
      <c r="E34" s="15">
        <v>29</v>
      </c>
      <c r="F34" s="15">
        <v>7</v>
      </c>
      <c r="G34" s="15">
        <f t="shared" si="1"/>
        <v>62</v>
      </c>
      <c r="H34" s="15">
        <v>9</v>
      </c>
    </row>
    <row r="35" spans="1:8" x14ac:dyDescent="0.3">
      <c r="A35" s="8" t="s">
        <v>76</v>
      </c>
      <c r="B35" s="8" t="s">
        <v>64</v>
      </c>
      <c r="C35" s="9" t="s">
        <v>65</v>
      </c>
      <c r="D35" s="15">
        <v>22</v>
      </c>
      <c r="E35" s="15">
        <v>25</v>
      </c>
      <c r="F35" s="15">
        <v>6</v>
      </c>
      <c r="G35" s="15">
        <f t="shared" si="1"/>
        <v>53</v>
      </c>
      <c r="H35" s="15">
        <v>10</v>
      </c>
    </row>
    <row r="36" spans="1:8" ht="28.8" x14ac:dyDescent="0.3">
      <c r="A36" s="8" t="s">
        <v>4</v>
      </c>
      <c r="B36" s="8" t="s">
        <v>5</v>
      </c>
      <c r="C36" s="9" t="s">
        <v>6</v>
      </c>
      <c r="D36" s="15">
        <v>20</v>
      </c>
      <c r="E36" s="15">
        <v>27</v>
      </c>
      <c r="F36" s="15">
        <v>5</v>
      </c>
      <c r="G36" s="15">
        <f t="shared" si="1"/>
        <v>52</v>
      </c>
      <c r="H36" s="15">
        <v>11</v>
      </c>
    </row>
    <row r="38" spans="1:8" ht="36" customHeight="1" x14ac:dyDescent="0.3">
      <c r="A38" s="26" t="s">
        <v>38</v>
      </c>
      <c r="B38" s="26"/>
      <c r="D38" s="26" t="s">
        <v>38</v>
      </c>
      <c r="E38" s="26"/>
      <c r="F38" s="26"/>
      <c r="G38" s="26"/>
    </row>
    <row r="39" spans="1:8" ht="51.6" customHeight="1" x14ac:dyDescent="0.3">
      <c r="A39" s="14" t="s">
        <v>2</v>
      </c>
      <c r="B39" s="14" t="s">
        <v>3</v>
      </c>
      <c r="C39" s="14" t="s">
        <v>1</v>
      </c>
      <c r="D39" s="11" t="s">
        <v>99</v>
      </c>
      <c r="E39" s="11" t="s">
        <v>100</v>
      </c>
      <c r="F39" s="11" t="s">
        <v>101</v>
      </c>
      <c r="G39" s="16" t="s">
        <v>102</v>
      </c>
      <c r="H39" s="17" t="s">
        <v>103</v>
      </c>
    </row>
    <row r="40" spans="1:8" x14ac:dyDescent="0.3">
      <c r="A40" s="4" t="s">
        <v>96</v>
      </c>
      <c r="B40" s="4" t="s">
        <v>13</v>
      </c>
      <c r="C40" s="4" t="s">
        <v>14</v>
      </c>
      <c r="D40" s="15">
        <v>24</v>
      </c>
      <c r="E40" s="15">
        <v>39</v>
      </c>
      <c r="F40" s="15">
        <v>9</v>
      </c>
      <c r="G40" s="15">
        <f>SUM(D40:F40)</f>
        <v>72</v>
      </c>
      <c r="H40" s="15">
        <v>1</v>
      </c>
    </row>
    <row r="41" spans="1:8" x14ac:dyDescent="0.3">
      <c r="A41" s="4" t="s">
        <v>97</v>
      </c>
      <c r="B41" s="4" t="s">
        <v>67</v>
      </c>
      <c r="C41" s="4" t="s">
        <v>68</v>
      </c>
      <c r="D41" s="15">
        <v>12</v>
      </c>
      <c r="E41" s="15">
        <v>38</v>
      </c>
      <c r="F41" s="15">
        <v>7</v>
      </c>
      <c r="G41" s="15">
        <f t="shared" ref="G41:G42" si="2">SUM(D41:F41)</f>
        <v>57</v>
      </c>
      <c r="H41" s="15">
        <v>2</v>
      </c>
    </row>
    <row r="42" spans="1:8" x14ac:dyDescent="0.3">
      <c r="A42" s="4" t="s">
        <v>98</v>
      </c>
      <c r="B42" s="4" t="s">
        <v>36</v>
      </c>
      <c r="C42" s="4" t="s">
        <v>37</v>
      </c>
      <c r="D42" s="15">
        <v>15</v>
      </c>
      <c r="E42" s="15">
        <v>23</v>
      </c>
      <c r="F42" s="15">
        <v>6</v>
      </c>
      <c r="G42" s="15">
        <f t="shared" si="2"/>
        <v>44</v>
      </c>
      <c r="H42" s="15">
        <v>3</v>
      </c>
    </row>
    <row r="44" spans="1:8" s="19" customFormat="1" ht="31.95" customHeight="1" x14ac:dyDescent="0.3">
      <c r="A44" s="28" t="s">
        <v>40</v>
      </c>
      <c r="B44" s="28"/>
      <c r="D44" s="28" t="s">
        <v>40</v>
      </c>
      <c r="E44" s="28"/>
      <c r="F44" s="28"/>
      <c r="G44" s="28"/>
    </row>
    <row r="45" spans="1:8" ht="50.4" customHeight="1" x14ac:dyDescent="0.3">
      <c r="A45" s="14" t="s">
        <v>2</v>
      </c>
      <c r="B45" s="14" t="s">
        <v>3</v>
      </c>
      <c r="C45" s="14" t="s">
        <v>1</v>
      </c>
      <c r="D45" s="11" t="s">
        <v>99</v>
      </c>
      <c r="E45" s="11" t="s">
        <v>100</v>
      </c>
      <c r="F45" s="11" t="s">
        <v>101</v>
      </c>
      <c r="G45" s="16" t="s">
        <v>102</v>
      </c>
      <c r="H45" s="17" t="s">
        <v>103</v>
      </c>
    </row>
    <row r="46" spans="1:8" x14ac:dyDescent="0.3">
      <c r="A46" s="1" t="s">
        <v>50</v>
      </c>
      <c r="B46" s="1" t="s">
        <v>36</v>
      </c>
      <c r="C46" s="1" t="s">
        <v>37</v>
      </c>
      <c r="D46" s="15">
        <v>27</v>
      </c>
      <c r="E46" s="15">
        <v>49</v>
      </c>
      <c r="F46" s="15">
        <v>8</v>
      </c>
      <c r="G46" s="15">
        <f>SUM(D46:F46)</f>
        <v>84</v>
      </c>
      <c r="H46" s="15">
        <v>1</v>
      </c>
    </row>
    <row r="47" spans="1:8" x14ac:dyDescent="0.3">
      <c r="A47" s="1" t="s">
        <v>34</v>
      </c>
      <c r="B47" s="1" t="s">
        <v>17</v>
      </c>
      <c r="C47" s="1" t="s">
        <v>18</v>
      </c>
      <c r="D47" s="15">
        <v>28</v>
      </c>
      <c r="E47" s="15">
        <v>43</v>
      </c>
      <c r="F47" s="15">
        <v>9</v>
      </c>
      <c r="G47" s="15">
        <f>SUM(D47:F47)</f>
        <v>80</v>
      </c>
      <c r="H47" s="15">
        <v>2</v>
      </c>
    </row>
    <row r="48" spans="1:8" x14ac:dyDescent="0.3">
      <c r="A48" s="1" t="s">
        <v>94</v>
      </c>
      <c r="B48" s="1" t="s">
        <v>13</v>
      </c>
      <c r="C48" s="1" t="s">
        <v>14</v>
      </c>
      <c r="D48" s="15">
        <v>30</v>
      </c>
      <c r="E48" s="15">
        <v>40</v>
      </c>
      <c r="F48" s="15">
        <v>8</v>
      </c>
      <c r="G48" s="15">
        <f>SUM(D48:F48)</f>
        <v>78</v>
      </c>
      <c r="H48" s="15">
        <v>3</v>
      </c>
    </row>
    <row r="49" spans="1:8" x14ac:dyDescent="0.3">
      <c r="A49" s="1" t="s">
        <v>30</v>
      </c>
      <c r="B49" s="1" t="s">
        <v>64</v>
      </c>
      <c r="C49" s="1" t="s">
        <v>16</v>
      </c>
      <c r="D49" s="15">
        <v>31</v>
      </c>
      <c r="E49" s="15">
        <v>26</v>
      </c>
      <c r="F49" s="15">
        <v>6</v>
      </c>
      <c r="G49" s="15">
        <f>SUM(D49:F49)</f>
        <v>63</v>
      </c>
      <c r="H49" s="15">
        <v>4</v>
      </c>
    </row>
    <row r="50" spans="1:8" x14ac:dyDescent="0.3">
      <c r="A50" s="6"/>
      <c r="B50" s="6"/>
      <c r="C50" s="6"/>
    </row>
    <row r="51" spans="1:8" ht="30.6" customHeight="1" x14ac:dyDescent="0.3">
      <c r="A51" s="29" t="s">
        <v>44</v>
      </c>
      <c r="B51" s="29"/>
      <c r="D51" s="29" t="s">
        <v>44</v>
      </c>
      <c r="E51" s="29"/>
      <c r="F51" s="29"/>
      <c r="G51" s="29"/>
    </row>
    <row r="52" spans="1:8" ht="46.8" x14ac:dyDescent="0.3">
      <c r="A52" s="14" t="s">
        <v>2</v>
      </c>
      <c r="B52" s="14" t="s">
        <v>3</v>
      </c>
      <c r="C52" s="14" t="s">
        <v>1</v>
      </c>
      <c r="D52" s="11" t="s">
        <v>99</v>
      </c>
      <c r="E52" s="11" t="s">
        <v>100</v>
      </c>
      <c r="F52" s="11" t="s">
        <v>101</v>
      </c>
      <c r="G52" s="16" t="s">
        <v>102</v>
      </c>
      <c r="H52" s="17" t="s">
        <v>103</v>
      </c>
    </row>
    <row r="53" spans="1:8" x14ac:dyDescent="0.3">
      <c r="A53" s="7" t="s">
        <v>39</v>
      </c>
      <c r="B53" s="7" t="s">
        <v>36</v>
      </c>
      <c r="C53" s="1" t="s">
        <v>37</v>
      </c>
      <c r="D53" s="15">
        <v>25</v>
      </c>
      <c r="E53" s="15">
        <v>40</v>
      </c>
      <c r="F53" s="15">
        <v>7</v>
      </c>
      <c r="G53" s="15">
        <f>SUM(D53:F53)</f>
        <v>72</v>
      </c>
      <c r="H53" s="15">
        <v>1</v>
      </c>
    </row>
    <row r="54" spans="1:8" x14ac:dyDescent="0.3">
      <c r="A54" s="2" t="s">
        <v>61</v>
      </c>
      <c r="B54" s="2" t="s">
        <v>42</v>
      </c>
      <c r="C54" s="1" t="s">
        <v>43</v>
      </c>
      <c r="D54" s="15">
        <v>25</v>
      </c>
      <c r="E54" s="15">
        <v>23</v>
      </c>
      <c r="F54" s="15">
        <v>2</v>
      </c>
      <c r="G54" s="15">
        <f>SUM(D54:F54)</f>
        <v>50</v>
      </c>
      <c r="H54" s="15">
        <v>2</v>
      </c>
    </row>
    <row r="55" spans="1:8" ht="28.8" x14ac:dyDescent="0.3">
      <c r="A55" s="2" t="s">
        <v>59</v>
      </c>
      <c r="B55" s="2" t="s">
        <v>42</v>
      </c>
      <c r="C55" s="1" t="s">
        <v>117</v>
      </c>
      <c r="D55" s="15">
        <v>18</v>
      </c>
      <c r="E55" s="15">
        <v>7</v>
      </c>
      <c r="F55" s="15">
        <v>4</v>
      </c>
      <c r="G55" s="15">
        <f>SUM(D55:F55)</f>
        <v>29</v>
      </c>
      <c r="H55" s="15">
        <v>3</v>
      </c>
    </row>
    <row r="56" spans="1:8" ht="28.8" x14ac:dyDescent="0.3">
      <c r="A56" s="2" t="s">
        <v>60</v>
      </c>
      <c r="B56" s="2" t="s">
        <v>42</v>
      </c>
      <c r="C56" s="1" t="s">
        <v>117</v>
      </c>
      <c r="D56" s="15">
        <v>14</v>
      </c>
      <c r="E56" s="15">
        <v>8</v>
      </c>
      <c r="F56" s="15">
        <v>3</v>
      </c>
      <c r="G56" s="15">
        <f>SUM(D56:F56)</f>
        <v>25</v>
      </c>
      <c r="H56" s="15">
        <v>4</v>
      </c>
    </row>
    <row r="58" spans="1:8" s="19" customFormat="1" ht="29.4" customHeight="1" x14ac:dyDescent="0.3">
      <c r="A58" s="21" t="s">
        <v>45</v>
      </c>
      <c r="B58" s="21"/>
      <c r="D58" s="21" t="s">
        <v>45</v>
      </c>
      <c r="E58" s="21"/>
      <c r="F58" s="21"/>
      <c r="G58" s="21"/>
    </row>
    <row r="59" spans="1:8" ht="46.8" x14ac:dyDescent="0.3">
      <c r="A59" s="14" t="s">
        <v>2</v>
      </c>
      <c r="B59" s="14" t="s">
        <v>3</v>
      </c>
      <c r="C59" s="14" t="s">
        <v>1</v>
      </c>
      <c r="D59" s="11" t="s">
        <v>99</v>
      </c>
      <c r="E59" s="11" t="s">
        <v>100</v>
      </c>
      <c r="F59" s="11" t="s">
        <v>101</v>
      </c>
      <c r="G59" s="16" t="s">
        <v>102</v>
      </c>
      <c r="H59" s="17" t="s">
        <v>103</v>
      </c>
    </row>
    <row r="60" spans="1:8" x14ac:dyDescent="0.3">
      <c r="A60" s="1" t="s">
        <v>62</v>
      </c>
      <c r="B60" s="1" t="s">
        <v>36</v>
      </c>
      <c r="C60" s="1" t="s">
        <v>37</v>
      </c>
      <c r="D60" s="15">
        <v>28</v>
      </c>
      <c r="E60" s="15">
        <v>24</v>
      </c>
      <c r="F60" s="15">
        <v>8</v>
      </c>
      <c r="G60" s="15">
        <f>SUM(D60:F60)</f>
        <v>60</v>
      </c>
      <c r="H60" s="15">
        <v>1</v>
      </c>
    </row>
    <row r="61" spans="1:8" x14ac:dyDescent="0.3">
      <c r="A61" s="1" t="s">
        <v>66</v>
      </c>
      <c r="B61" s="1" t="s">
        <v>64</v>
      </c>
      <c r="C61" s="1" t="s">
        <v>65</v>
      </c>
      <c r="D61" s="15">
        <v>22</v>
      </c>
      <c r="E61" s="15">
        <v>20</v>
      </c>
      <c r="F61" s="15">
        <v>5</v>
      </c>
      <c r="G61" s="15">
        <f>SUM(D61:F61)</f>
        <v>47</v>
      </c>
      <c r="H61" s="15">
        <v>2</v>
      </c>
    </row>
    <row r="62" spans="1:8" x14ac:dyDescent="0.3">
      <c r="A62" s="1" t="s">
        <v>35</v>
      </c>
      <c r="B62" s="1" t="s">
        <v>36</v>
      </c>
      <c r="C62" s="1" t="s">
        <v>37</v>
      </c>
      <c r="D62" s="15">
        <v>19</v>
      </c>
      <c r="E62" s="15">
        <v>21</v>
      </c>
      <c r="F62" s="15">
        <v>5</v>
      </c>
      <c r="G62" s="15">
        <f>SUM(D62:F62)</f>
        <v>45</v>
      </c>
      <c r="H62" s="15">
        <v>3</v>
      </c>
    </row>
    <row r="63" spans="1:8" x14ac:dyDescent="0.3">
      <c r="A63" s="1" t="s">
        <v>63</v>
      </c>
      <c r="B63" s="1" t="s">
        <v>64</v>
      </c>
      <c r="C63" s="1" t="s">
        <v>65</v>
      </c>
      <c r="D63" s="15">
        <v>20</v>
      </c>
      <c r="E63" s="15">
        <v>19</v>
      </c>
      <c r="F63" s="15">
        <v>5</v>
      </c>
      <c r="G63" s="15">
        <f>SUM(D63:F63)</f>
        <v>44</v>
      </c>
      <c r="H63" s="15">
        <v>4</v>
      </c>
    </row>
    <row r="66" spans="1:8" ht="30" customHeight="1" x14ac:dyDescent="0.3">
      <c r="A66" s="30" t="s">
        <v>46</v>
      </c>
      <c r="B66" s="30"/>
      <c r="D66" s="22" t="s">
        <v>46</v>
      </c>
      <c r="E66" s="22"/>
      <c r="F66" s="22"/>
      <c r="G66" s="22"/>
    </row>
    <row r="67" spans="1:8" ht="46.8" x14ac:dyDescent="0.3">
      <c r="A67" s="14" t="s">
        <v>2</v>
      </c>
      <c r="B67" s="14" t="s">
        <v>3</v>
      </c>
      <c r="C67" s="14" t="s">
        <v>1</v>
      </c>
      <c r="D67" s="11" t="s">
        <v>99</v>
      </c>
      <c r="E67" s="11" t="s">
        <v>100</v>
      </c>
      <c r="F67" s="11" t="s">
        <v>101</v>
      </c>
      <c r="G67" s="16" t="s">
        <v>102</v>
      </c>
      <c r="H67" s="17" t="s">
        <v>103</v>
      </c>
    </row>
    <row r="68" spans="1:8" x14ac:dyDescent="0.3">
      <c r="A68" s="1" t="s">
        <v>73</v>
      </c>
      <c r="B68" s="1" t="s">
        <v>20</v>
      </c>
      <c r="C68" s="1" t="s">
        <v>21</v>
      </c>
      <c r="D68" s="15">
        <v>32</v>
      </c>
      <c r="E68" s="15">
        <v>45</v>
      </c>
      <c r="F68" s="15">
        <v>9</v>
      </c>
      <c r="G68" s="15">
        <f>SUM(D68:F68)</f>
        <v>86</v>
      </c>
      <c r="H68" s="15">
        <v>1</v>
      </c>
    </row>
    <row r="69" spans="1:8" x14ac:dyDescent="0.3">
      <c r="A69" s="1" t="s">
        <v>72</v>
      </c>
      <c r="B69" s="1" t="s">
        <v>10</v>
      </c>
      <c r="C69" s="1" t="s">
        <v>23</v>
      </c>
      <c r="D69" s="15">
        <v>26</v>
      </c>
      <c r="E69" s="15">
        <v>45</v>
      </c>
      <c r="F69" s="15">
        <v>10</v>
      </c>
      <c r="G69" s="15">
        <f>SUM(D69:F69)</f>
        <v>81</v>
      </c>
      <c r="H69" s="15">
        <v>2</v>
      </c>
    </row>
    <row r="70" spans="1:8" x14ac:dyDescent="0.3">
      <c r="A70" s="1" t="s">
        <v>71</v>
      </c>
      <c r="B70" s="1" t="s">
        <v>13</v>
      </c>
      <c r="C70" s="1" t="s">
        <v>14</v>
      </c>
      <c r="D70" s="15">
        <v>18</v>
      </c>
      <c r="E70" s="15">
        <v>46</v>
      </c>
      <c r="F70" s="15">
        <v>10</v>
      </c>
      <c r="G70" s="15">
        <f>SUM(D70:F70)</f>
        <v>74</v>
      </c>
      <c r="H70" s="15">
        <v>3</v>
      </c>
    </row>
    <row r="71" spans="1:8" x14ac:dyDescent="0.3">
      <c r="A71" s="1" t="s">
        <v>69</v>
      </c>
      <c r="B71" s="1" t="s">
        <v>33</v>
      </c>
      <c r="C71" s="1" t="s">
        <v>70</v>
      </c>
      <c r="D71" s="15">
        <v>15</v>
      </c>
      <c r="E71" s="15">
        <v>45</v>
      </c>
      <c r="F71" s="15">
        <v>9</v>
      </c>
      <c r="G71" s="15">
        <f>SUM(D71:F71)</f>
        <v>69</v>
      </c>
      <c r="H71" s="15">
        <v>4</v>
      </c>
    </row>
    <row r="72" spans="1:8" x14ac:dyDescent="0.3">
      <c r="A72" s="6"/>
      <c r="B72" s="6"/>
      <c r="C72" s="6"/>
      <c r="G72" s="15"/>
    </row>
    <row r="73" spans="1:8" s="19" customFormat="1" ht="42" customHeight="1" x14ac:dyDescent="0.3">
      <c r="A73" s="23" t="s">
        <v>58</v>
      </c>
      <c r="B73" s="23"/>
      <c r="D73" s="23" t="s">
        <v>58</v>
      </c>
      <c r="E73" s="23"/>
      <c r="F73" s="23"/>
      <c r="G73" s="23"/>
    </row>
    <row r="74" spans="1:8" ht="17.399999999999999" customHeight="1" x14ac:dyDescent="0.3">
      <c r="A74" s="14" t="s">
        <v>2</v>
      </c>
      <c r="B74" s="14" t="s">
        <v>3</v>
      </c>
      <c r="C74" s="14" t="s">
        <v>1</v>
      </c>
      <c r="D74" s="11" t="s">
        <v>99</v>
      </c>
      <c r="E74" s="11" t="s">
        <v>100</v>
      </c>
      <c r="F74" s="11" t="s">
        <v>101</v>
      </c>
      <c r="G74" s="16" t="s">
        <v>102</v>
      </c>
      <c r="H74" s="17" t="s">
        <v>103</v>
      </c>
    </row>
    <row r="75" spans="1:8" ht="17.399999999999999" customHeight="1" x14ac:dyDescent="0.3">
      <c r="A75" s="1" t="s">
        <v>32</v>
      </c>
      <c r="B75" s="1" t="s">
        <v>13</v>
      </c>
      <c r="C75" s="1" t="s">
        <v>14</v>
      </c>
      <c r="D75" s="15">
        <v>28</v>
      </c>
      <c r="E75" s="15">
        <v>44</v>
      </c>
      <c r="F75" s="15">
        <v>10</v>
      </c>
      <c r="G75" s="15">
        <f t="shared" ref="G75:G81" si="3">SUM(D75:F75)</f>
        <v>82</v>
      </c>
      <c r="H75" s="15">
        <v>1</v>
      </c>
    </row>
    <row r="76" spans="1:8" ht="17.399999999999999" customHeight="1" x14ac:dyDescent="0.3">
      <c r="A76" s="1" t="s">
        <v>51</v>
      </c>
      <c r="B76" s="1" t="s">
        <v>10</v>
      </c>
      <c r="C76" s="1" t="s">
        <v>23</v>
      </c>
      <c r="D76" s="15">
        <v>29</v>
      </c>
      <c r="E76" s="15">
        <v>42</v>
      </c>
      <c r="F76" s="15">
        <v>10</v>
      </c>
      <c r="G76" s="15">
        <f t="shared" si="3"/>
        <v>81</v>
      </c>
      <c r="H76" s="15">
        <v>2</v>
      </c>
    </row>
    <row r="77" spans="1:8" ht="17.399999999999999" customHeight="1" x14ac:dyDescent="0.3">
      <c r="A77" s="1" t="s">
        <v>31</v>
      </c>
      <c r="B77" s="1" t="s">
        <v>10</v>
      </c>
      <c r="C77" s="1" t="s">
        <v>11</v>
      </c>
      <c r="D77" s="15">
        <v>23</v>
      </c>
      <c r="E77" s="15">
        <v>43</v>
      </c>
      <c r="F77" s="15">
        <v>10</v>
      </c>
      <c r="G77" s="15">
        <f t="shared" si="3"/>
        <v>76</v>
      </c>
      <c r="H77" s="15">
        <v>3</v>
      </c>
    </row>
    <row r="78" spans="1:8" ht="17.399999999999999" customHeight="1" x14ac:dyDescent="0.3">
      <c r="A78" s="1" t="s">
        <v>47</v>
      </c>
      <c r="B78" s="1" t="s">
        <v>64</v>
      </c>
      <c r="C78" s="1" t="s">
        <v>16</v>
      </c>
      <c r="D78" s="15">
        <v>23</v>
      </c>
      <c r="E78" s="15">
        <v>48</v>
      </c>
      <c r="F78" s="15">
        <v>4</v>
      </c>
      <c r="G78" s="15">
        <f t="shared" si="3"/>
        <v>75</v>
      </c>
      <c r="H78" s="15">
        <v>4</v>
      </c>
    </row>
    <row r="79" spans="1:8" ht="17.399999999999999" customHeight="1" x14ac:dyDescent="0.3">
      <c r="A79" s="1" t="s">
        <v>116</v>
      </c>
      <c r="B79" s="1" t="s">
        <v>48</v>
      </c>
      <c r="C79" s="1" t="s">
        <v>49</v>
      </c>
      <c r="D79" s="15">
        <v>36</v>
      </c>
      <c r="E79" s="15">
        <v>27</v>
      </c>
      <c r="F79" s="15">
        <v>10</v>
      </c>
      <c r="G79" s="15">
        <f t="shared" si="3"/>
        <v>73</v>
      </c>
      <c r="H79" s="15">
        <v>5</v>
      </c>
    </row>
    <row r="80" spans="1:8" ht="17.399999999999999" customHeight="1" x14ac:dyDescent="0.3">
      <c r="A80" s="1" t="s">
        <v>52</v>
      </c>
      <c r="B80" s="1" t="s">
        <v>5</v>
      </c>
      <c r="C80" s="1" t="s">
        <v>6</v>
      </c>
      <c r="D80" s="15">
        <v>17</v>
      </c>
      <c r="E80" s="15">
        <v>47</v>
      </c>
      <c r="F80" s="15">
        <v>7</v>
      </c>
      <c r="G80" s="15">
        <f t="shared" si="3"/>
        <v>71</v>
      </c>
      <c r="H80" s="15">
        <v>6</v>
      </c>
    </row>
    <row r="81" spans="1:8" ht="17.399999999999999" customHeight="1" x14ac:dyDescent="0.3">
      <c r="A81" s="1" t="s">
        <v>93</v>
      </c>
      <c r="B81" s="1" t="s">
        <v>8</v>
      </c>
      <c r="C81" s="1" t="s">
        <v>9</v>
      </c>
      <c r="D81" s="15">
        <v>17</v>
      </c>
      <c r="E81" s="15">
        <v>28</v>
      </c>
      <c r="F81" s="15">
        <v>8</v>
      </c>
      <c r="G81" s="15">
        <f t="shared" si="3"/>
        <v>53</v>
      </c>
      <c r="H81" s="15">
        <v>7</v>
      </c>
    </row>
    <row r="83" spans="1:8" ht="36" customHeight="1" x14ac:dyDescent="0.3">
      <c r="A83" s="27" t="s">
        <v>57</v>
      </c>
      <c r="B83" s="27"/>
      <c r="D83" s="24" t="s">
        <v>57</v>
      </c>
      <c r="E83" s="24"/>
      <c r="F83" s="24"/>
      <c r="G83" s="24"/>
    </row>
    <row r="84" spans="1:8" ht="51" customHeight="1" x14ac:dyDescent="0.3">
      <c r="A84" s="14" t="s">
        <v>2</v>
      </c>
      <c r="B84" s="14" t="s">
        <v>3</v>
      </c>
      <c r="C84" s="14" t="s">
        <v>1</v>
      </c>
      <c r="D84" s="11" t="s">
        <v>99</v>
      </c>
      <c r="E84" s="11" t="s">
        <v>100</v>
      </c>
      <c r="F84" s="11" t="s">
        <v>101</v>
      </c>
      <c r="G84" s="16" t="s">
        <v>102</v>
      </c>
      <c r="H84" s="17" t="s">
        <v>103</v>
      </c>
    </row>
    <row r="85" spans="1:8" ht="28.8" x14ac:dyDescent="0.3">
      <c r="A85" s="2" t="s">
        <v>53</v>
      </c>
      <c r="B85" s="2" t="s">
        <v>54</v>
      </c>
      <c r="C85" s="1" t="s">
        <v>55</v>
      </c>
      <c r="D85" s="15">
        <v>37</v>
      </c>
      <c r="E85" s="15">
        <v>50</v>
      </c>
      <c r="F85" s="15">
        <v>10</v>
      </c>
      <c r="G85" s="15">
        <f>SUM(D85:F85)</f>
        <v>97</v>
      </c>
      <c r="H85" s="15">
        <v>1</v>
      </c>
    </row>
    <row r="86" spans="1:8" ht="28.8" x14ac:dyDescent="0.3">
      <c r="A86" s="2" t="s">
        <v>56</v>
      </c>
      <c r="B86" s="2" t="s">
        <v>54</v>
      </c>
      <c r="C86" s="1" t="s">
        <v>55</v>
      </c>
      <c r="D86" s="15">
        <v>38</v>
      </c>
      <c r="E86" s="15">
        <v>48</v>
      </c>
      <c r="F86" s="15">
        <v>10</v>
      </c>
      <c r="G86" s="15">
        <f>SUM(D86:F86)</f>
        <v>96</v>
      </c>
      <c r="H86" s="15">
        <v>2</v>
      </c>
    </row>
    <row r="87" spans="1:8" ht="28.8" x14ac:dyDescent="0.3">
      <c r="A87" s="2" t="s">
        <v>95</v>
      </c>
      <c r="B87" s="2" t="s">
        <v>54</v>
      </c>
      <c r="C87" s="1" t="s">
        <v>55</v>
      </c>
      <c r="D87" s="15">
        <v>27</v>
      </c>
      <c r="E87" s="15">
        <v>45</v>
      </c>
      <c r="F87" s="15">
        <v>7</v>
      </c>
      <c r="G87" s="15">
        <f>SUM(D87:F87)</f>
        <v>79</v>
      </c>
      <c r="H87" s="15">
        <v>3</v>
      </c>
    </row>
  </sheetData>
  <sortState xmlns:xlrd2="http://schemas.microsoft.com/office/spreadsheetml/2017/richdata2" ref="A85:J87">
    <sortCondition ref="H85:H87"/>
  </sortState>
  <mergeCells count="18">
    <mergeCell ref="A7:B7"/>
    <mergeCell ref="A24:B24"/>
    <mergeCell ref="D24:G24"/>
    <mergeCell ref="D38:G38"/>
    <mergeCell ref="D44:G44"/>
    <mergeCell ref="A73:B73"/>
    <mergeCell ref="A38:B38"/>
    <mergeCell ref="A83:B83"/>
    <mergeCell ref="A44:B44"/>
    <mergeCell ref="A51:B51"/>
    <mergeCell ref="A58:B58"/>
    <mergeCell ref="A66:B66"/>
    <mergeCell ref="D58:G58"/>
    <mergeCell ref="D66:G66"/>
    <mergeCell ref="D73:G73"/>
    <mergeCell ref="D83:G83"/>
    <mergeCell ref="D7:G7"/>
    <mergeCell ref="D51:G51"/>
  </mergeCells>
  <phoneticPr fontId="9" type="noConversion"/>
  <pageMargins left="0.7" right="0.7" top="0.75" bottom="0.75" header="0.3" footer="0.3"/>
  <pageSetup scale="8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2024-02-18T09:50:20Z</dcterms:created>
  <dcterms:modified xsi:type="dcterms:W3CDTF">2025-04-09T12:23:28Z</dcterms:modified>
  <cp:category/>
</cp:coreProperties>
</file>